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2\reportes LDF 2o. trimestre 2022\"/>
    </mc:Choice>
  </mc:AlternateContent>
  <bookViews>
    <workbookView xWindow="0" yWindow="0" windowWidth="28800" windowHeight="1233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C12" i="9" s="1"/>
  <c r="H14" i="9"/>
  <c r="H13" i="9"/>
  <c r="G12" i="9" l="1"/>
  <c r="G36" i="9" s="1"/>
  <c r="F12" i="9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<sst xmlns="http://schemas.openxmlformats.org/spreadsheetml/2006/main" count="37" uniqueCount="27">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</sst>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190496</xdr:colOff>
      <xdr:row>0</xdr:row>
      <xdr:rowOff>71437</xdr:rowOff>
    </xdr:from>
    <xdr:to>
      <xdr:col>7</xdr:col>
      <xdr:colOff>1928809</xdr:colOff>
      <xdr:row>2</xdr:row>
      <xdr:rowOff>63499</xdr:rowOff>
    </xdr:to>
    <xdr:pic>
      <xdr:nvPicPr>
        <xdr:cNvPr id="3" name="Imagen 2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5996" y="71437"/>
          <a:ext cx="3786188" cy="1349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40" zoomScaleNormal="40" zoomScaleSheetLayoutView="40" workbookViewId="0">
      <selection activeCell="H36" sqref="H3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92.2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104849388.31999999</v>
      </c>
      <c r="D12" s="12">
        <f t="shared" ref="D12:G12" si="0">SUM(D13,D14,D15,D18,D19,D22)</f>
        <v>1220239.2</v>
      </c>
      <c r="E12" s="12">
        <f>SUM(E13,E14,E15,E18,E19,E22)</f>
        <v>106069627.52</v>
      </c>
      <c r="F12" s="12">
        <f t="shared" si="0"/>
        <v>52861124.509999998</v>
      </c>
      <c r="G12" s="12">
        <f t="shared" si="0"/>
        <v>45880698.469999999</v>
      </c>
      <c r="H12" s="12">
        <f>SUM(H13,H14,H15,H18,H19,H22)</f>
        <v>53208503.009999998</v>
      </c>
    </row>
    <row r="13" spans="1:8" s="4" customFormat="1" ht="32.25" x14ac:dyDescent="0.35">
      <c r="B13" s="5" t="s">
        <v>11</v>
      </c>
      <c r="C13" s="13">
        <v>104849388.31999999</v>
      </c>
      <c r="D13" s="13">
        <v>1220239.2</v>
      </c>
      <c r="E13" s="13">
        <v>106069627.52</v>
      </c>
      <c r="F13" s="13">
        <v>52861124.509999998</v>
      </c>
      <c r="G13" s="13">
        <v>45880698.469999999</v>
      </c>
      <c r="H13" s="13">
        <f>E13-F13</f>
        <v>53208503.009999998</v>
      </c>
    </row>
    <row r="14" spans="1:8" s="4" customFormat="1" ht="32.25" x14ac:dyDescent="0.35">
      <c r="B14" s="5" t="s">
        <v>12</v>
      </c>
      <c r="C14" s="13">
        <v>0</v>
      </c>
      <c r="D14" s="13">
        <v>0</v>
      </c>
      <c r="E14" s="13">
        <v>0</v>
      </c>
      <c r="F14" s="13">
        <v>0</v>
      </c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4" customFormat="1" ht="32.25" x14ac:dyDescent="0.35">
      <c r="B17" s="14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4" customFormat="1" ht="32.25" x14ac:dyDescent="0.35">
      <c r="B21" s="14" t="s">
        <v>19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>
        <v>0</v>
      </c>
      <c r="D25" s="13">
        <v>0</v>
      </c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4" customFormat="1" ht="32.25" x14ac:dyDescent="0.35">
      <c r="B29" s="14" t="s">
        <v>15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4" customFormat="1" ht="32.25" x14ac:dyDescent="0.35">
      <c r="B33" s="14" t="s">
        <v>19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104849388.31999999</v>
      </c>
      <c r="D36" s="12">
        <f t="shared" ref="D36:H36" si="9">D24+D12</f>
        <v>1220239.2</v>
      </c>
      <c r="E36" s="12">
        <f t="shared" si="9"/>
        <v>106069627.52</v>
      </c>
      <c r="F36" s="12">
        <f t="shared" si="9"/>
        <v>52861124.509999998</v>
      </c>
      <c r="G36" s="12">
        <f t="shared" si="9"/>
        <v>45880698.469999999</v>
      </c>
      <c r="H36" s="12">
        <f t="shared" si="9"/>
        <v>53208503.009999998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2022-07-11T19:53:30Z</dcterms:modified>
</cp:coreProperties>
</file>